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gizonline-my.sharepoint.com/personal/vikaash_som_giz_de/Documents/Contract and procurement department/2026/10039338 - event managemnt/revised/Tender Document/"/>
    </mc:Choice>
  </mc:AlternateContent>
  <xr:revisionPtr revIDLastSave="196" documentId="8_{1646B461-5DE2-4063-9AE2-F72E71D31CBC}" xr6:coauthVersionLast="47" xr6:coauthVersionMax="47" xr10:uidLastSave="{D16BF2B9-ADE8-499E-A5B8-E2D008F2E6D5}"/>
  <bookViews>
    <workbookView xWindow="28680" yWindow="-120" windowWidth="29040" windowHeight="17520" xr2:uid="{00000000-000D-0000-FFFF-FFFF00000000}"/>
  </bookViews>
  <sheets>
    <sheet name="FInal Proposal " sheetId="4" r:id="rId1"/>
    <sheet name="Annexure 1 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O16" i="5"/>
  <c r="M14" i="5"/>
  <c r="K14" i="5"/>
  <c r="I14" i="5"/>
  <c r="M13" i="5"/>
  <c r="K13" i="5"/>
  <c r="I13" i="5"/>
  <c r="M12" i="5"/>
  <c r="K12" i="5"/>
  <c r="I12" i="5"/>
  <c r="M11" i="5"/>
  <c r="K11" i="5"/>
  <c r="I11" i="5"/>
  <c r="M10" i="5"/>
  <c r="K10" i="5"/>
  <c r="I10" i="5"/>
  <c r="M9" i="5"/>
  <c r="K9" i="5"/>
  <c r="I9" i="5"/>
  <c r="M8" i="5"/>
  <c r="K8" i="5"/>
  <c r="I8" i="5"/>
  <c r="M7" i="5"/>
  <c r="K7" i="5"/>
  <c r="I7" i="5"/>
  <c r="M6" i="5"/>
  <c r="K6" i="5"/>
  <c r="I6" i="5"/>
  <c r="M5" i="5"/>
  <c r="K5" i="5"/>
  <c r="I5" i="5"/>
  <c r="M4" i="5"/>
  <c r="K4" i="5"/>
  <c r="I4" i="5"/>
  <c r="O10" i="5" l="1"/>
  <c r="O4" i="5"/>
  <c r="O11" i="5"/>
  <c r="O12" i="5"/>
  <c r="O7" i="5"/>
  <c r="O6" i="5"/>
  <c r="O8" i="5"/>
  <c r="O13" i="5"/>
  <c r="O9" i="5"/>
  <c r="O5" i="5"/>
  <c r="O14" i="5"/>
  <c r="B12" i="4"/>
  <c r="B8" i="4"/>
  <c r="B14" i="4" l="1"/>
</calcChain>
</file>

<file path=xl/sharedStrings.xml><?xml version="1.0" encoding="utf-8"?>
<sst xmlns="http://schemas.openxmlformats.org/spreadsheetml/2006/main" count="58" uniqueCount="50">
  <si>
    <t>Cost Head</t>
  </si>
  <si>
    <t>Total cost (INR)</t>
  </si>
  <si>
    <t xml:space="preserve">Total </t>
  </si>
  <si>
    <t>IV. Overheads</t>
  </si>
  <si>
    <t>GRAND TOTAL</t>
  </si>
  <si>
    <r>
      <rPr>
        <b/>
        <sz val="11"/>
        <color indexed="10"/>
        <rFont val="Calibri"/>
        <family val="2"/>
      </rPr>
      <t xml:space="preserve">all conversion rates must be taken from Inforeuro site </t>
    </r>
    <r>
      <rPr>
        <sz val="11"/>
        <color theme="1"/>
        <rFont val="Calibri"/>
        <family val="2"/>
        <scheme val="minor"/>
      </rPr>
      <t xml:space="preserve">
https://ec.europa.eu/info/funding-tenders/how-eu-funding-works/information-contractors-and-beneficiaries/exchange-rate-inforeuro_en</t>
    </r>
  </si>
  <si>
    <t>Financial Proposal 
for
Agency for 7th Agrivoltaics World Conference 2026 Coordination</t>
  </si>
  <si>
    <t>Work Package Cost-</t>
  </si>
  <si>
    <t>Event Management Fees</t>
  </si>
  <si>
    <t>Workshop </t>
  </si>
  <si>
    <t>Participants </t>
  </si>
  <si>
    <t>Accomodation</t>
  </si>
  <si>
    <t>No. of days </t>
  </si>
  <si>
    <t xml:space="preserve">Venue Cost </t>
  </si>
  <si>
    <t>Accomodation cost per unit</t>
  </si>
  <si>
    <t>Total Accomodation</t>
  </si>
  <si>
    <t>Catering Cost per unit</t>
  </si>
  <si>
    <t>Total Catering</t>
  </si>
  <si>
    <t>Total Transportation</t>
  </si>
  <si>
    <t>AV System and conference all setup</t>
  </si>
  <si>
    <t xml:space="preserve">Total Workshop </t>
  </si>
  <si>
    <t>1 </t>
  </si>
  <si>
    <r>
      <t>Event 1: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 -1: Workshop 1 </t>
    </r>
  </si>
  <si>
    <t>Delhi</t>
  </si>
  <si>
    <t>2 </t>
  </si>
  <si>
    <r>
      <t>Event 2: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 -1: Workshop 2 </t>
    </r>
  </si>
  <si>
    <t>3 </t>
  </si>
  <si>
    <r>
      <t>Event 3: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 -2: Workshop 1 </t>
    </r>
  </si>
  <si>
    <t>Hyderabad</t>
  </si>
  <si>
    <t>4 </t>
  </si>
  <si>
    <r>
      <t>Event 4: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WG-2: Workshop 2 </t>
    </r>
  </si>
  <si>
    <t>5 </t>
  </si>
  <si>
    <r>
      <t>Event 5: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WG-3: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Workshop 1 </t>
    </r>
  </si>
  <si>
    <t xml:space="preserve">Mumbai </t>
  </si>
  <si>
    <t>6 </t>
  </si>
  <si>
    <r>
      <t>Event 6: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WG-3: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Workshop 2 </t>
    </r>
  </si>
  <si>
    <t>7 </t>
  </si>
  <si>
    <r>
      <t>Event 7: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WG-4: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Workshop 1 </t>
    </r>
  </si>
  <si>
    <t>8 </t>
  </si>
  <si>
    <r>
      <t>Event 8: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WG-4: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Workshop 2 </t>
    </r>
  </si>
  <si>
    <t>9 </t>
  </si>
  <si>
    <r>
      <t>Event 9: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Combined Workshop OP 4.1 &amp; 4.2 </t>
    </r>
  </si>
  <si>
    <t>10 </t>
  </si>
  <si>
    <r>
      <t>Event 10: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Bridge Course ToT 2 </t>
    </r>
  </si>
  <si>
    <t>One of the project locations (Delhi, Tamil Nadu, West Bengal, Maharashtra and Telangana)</t>
  </si>
  <si>
    <t>11 </t>
  </si>
  <si>
    <r>
      <t>Event 11:</t>
    </r>
    <r>
      <rPr>
        <sz val="11"/>
        <color rgb="FF000000"/>
        <rFont val="WordVisiCarriageReturn_MSFontSe"/>
        <charset val="1"/>
      </rPr>
      <t> </t>
    </r>
    <r>
      <rPr>
        <sz val="11"/>
        <color rgb="FF000000"/>
        <rFont val="Arial"/>
        <family val="2"/>
      </rPr>
      <t xml:space="preserve">
Bridge Course ToT 3 </t>
    </r>
  </si>
  <si>
    <t>Annexure 1</t>
  </si>
  <si>
    <t>Transportation Cost per Round trip</t>
  </si>
  <si>
    <t xml:space="preserve">All event cost as per annexure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</si>
</sst>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indexed="10"/>
      <name val="Calibri"/>
      <family val="2"/>
    </font>
    <font>
      <b/>
      <sz val="7"/>
      <color rgb="FF4476A7"/>
      <name val="Verdana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WordVisiCarriageReturn_MSFontSe"/>
      <charset val="1"/>
    </font>
    <font>
      <sz val="11"/>
      <name val="Arial"/>
      <family val="2"/>
    </font>
    <font>
      <sz val="9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EF7E6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9" fontId="11" fillId="11" borderId="32" applyNumberFormat="0">
      <alignment vertical="center" wrapText="1"/>
      <protection locked="0"/>
    </xf>
  </cellStyleXfs>
  <cellXfs count="78">
    <xf numFmtId="0" fontId="0" fillId="0" borderId="0" xfId="0"/>
    <xf numFmtId="0" fontId="3" fillId="3" borderId="5" xfId="0" applyFont="1" applyFill="1" applyBorder="1" applyAlignment="1">
      <alignment horizontal="center" vertical="center"/>
    </xf>
    <xf numFmtId="164" fontId="3" fillId="3" borderId="6" xfId="2" applyNumberFormat="1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left" vertical="top"/>
    </xf>
    <xf numFmtId="164" fontId="3" fillId="0" borderId="1" xfId="2" applyNumberFormat="1" applyFont="1" applyBorder="1" applyAlignment="1">
      <alignment horizontal="left" vertical="top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3" fillId="0" borderId="4" xfId="0" applyFont="1" applyBorder="1" applyAlignment="1">
      <alignment vertical="top"/>
    </xf>
    <xf numFmtId="164" fontId="1" fillId="0" borderId="0" xfId="2" applyNumberFormat="1" applyFont="1"/>
    <xf numFmtId="164" fontId="3" fillId="2" borderId="1" xfId="2" applyNumberFormat="1" applyFont="1" applyFill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/>
    <xf numFmtId="0" fontId="3" fillId="3" borderId="13" xfId="0" applyFont="1" applyFill="1" applyBorder="1" applyAlignment="1">
      <alignment horizontal="center" vertical="center"/>
    </xf>
    <xf numFmtId="164" fontId="3" fillId="3" borderId="14" xfId="2" applyNumberFormat="1" applyFont="1" applyFill="1" applyBorder="1" applyAlignment="1">
      <alignment horizontal="center" vertical="center" wrapText="1"/>
    </xf>
    <xf numFmtId="1" fontId="4" fillId="0" borderId="1" xfId="2" applyNumberFormat="1" applyFont="1" applyBorder="1" applyAlignment="1">
      <alignment horizontal="left" vertical="top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0" fillId="5" borderId="12" xfId="0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0" fillId="6" borderId="15" xfId="0" applyFill="1" applyBorder="1"/>
    <xf numFmtId="0" fontId="7" fillId="6" borderId="16" xfId="0" applyFont="1" applyFill="1" applyBorder="1" applyAlignment="1">
      <alignment readingOrder="1"/>
    </xf>
    <xf numFmtId="0" fontId="7" fillId="6" borderId="16" xfId="0" applyFont="1" applyFill="1" applyBorder="1"/>
    <xf numFmtId="0" fontId="7" fillId="6" borderId="17" xfId="0" applyFont="1" applyFill="1" applyBorder="1" applyAlignment="1">
      <alignment readingOrder="1"/>
    </xf>
    <xf numFmtId="0" fontId="7" fillId="6" borderId="16" xfId="0" applyFont="1" applyFill="1" applyBorder="1" applyAlignment="1">
      <alignment wrapText="1"/>
    </xf>
    <xf numFmtId="0" fontId="7" fillId="7" borderId="16" xfId="0" applyFont="1" applyFill="1" applyBorder="1" applyAlignment="1">
      <alignment wrapText="1" readingOrder="1"/>
    </xf>
    <xf numFmtId="0" fontId="7" fillId="8" borderId="16" xfId="0" applyFont="1" applyFill="1" applyBorder="1" applyAlignment="1">
      <alignment wrapText="1" readingOrder="1"/>
    </xf>
    <xf numFmtId="0" fontId="7" fillId="8" borderId="17" xfId="0" applyFont="1" applyFill="1" applyBorder="1" applyAlignment="1">
      <alignment wrapText="1" readingOrder="1"/>
    </xf>
    <xf numFmtId="0" fontId="0" fillId="9" borderId="19" xfId="0" applyFill="1" applyBorder="1"/>
    <xf numFmtId="0" fontId="0" fillId="0" borderId="19" xfId="0" applyBorder="1"/>
    <xf numFmtId="0" fontId="7" fillId="6" borderId="20" xfId="0" applyFont="1" applyFill="1" applyBorder="1" applyAlignment="1">
      <alignment readingOrder="1"/>
    </xf>
    <xf numFmtId="0" fontId="8" fillId="6" borderId="19" xfId="0" applyFont="1" applyFill="1" applyBorder="1" applyAlignment="1">
      <alignment wrapText="1" readingOrder="1"/>
    </xf>
    <xf numFmtId="0" fontId="8" fillId="6" borderId="19" xfId="0" applyFont="1" applyFill="1" applyBorder="1" applyAlignment="1">
      <alignment readingOrder="1"/>
    </xf>
    <xf numFmtId="0" fontId="10" fillId="6" borderId="19" xfId="0" applyFont="1" applyFill="1" applyBorder="1" applyAlignment="1">
      <alignment readingOrder="1"/>
    </xf>
    <xf numFmtId="0" fontId="0" fillId="7" borderId="19" xfId="0" applyFill="1" applyBorder="1"/>
    <xf numFmtId="0" fontId="0" fillId="7" borderId="21" xfId="0" applyFill="1" applyBorder="1"/>
    <xf numFmtId="0" fontId="0" fillId="0" borderId="21" xfId="0" applyBorder="1"/>
    <xf numFmtId="0" fontId="7" fillId="6" borderId="22" xfId="0" applyFont="1" applyFill="1" applyBorder="1" applyAlignment="1">
      <alignment readingOrder="1"/>
    </xf>
    <xf numFmtId="0" fontId="8" fillId="6" borderId="23" xfId="0" applyFont="1" applyFill="1" applyBorder="1" applyAlignment="1">
      <alignment wrapText="1" readingOrder="1"/>
    </xf>
    <xf numFmtId="0" fontId="10" fillId="6" borderId="23" xfId="0" applyFont="1" applyFill="1" applyBorder="1" applyAlignment="1">
      <alignment readingOrder="1"/>
    </xf>
    <xf numFmtId="0" fontId="8" fillId="6" borderId="23" xfId="0" applyFont="1" applyFill="1" applyBorder="1" applyAlignment="1">
      <alignment readingOrder="1"/>
    </xf>
    <xf numFmtId="0" fontId="0" fillId="7" borderId="24" xfId="0" applyFill="1" applyBorder="1"/>
    <xf numFmtId="0" fontId="7" fillId="3" borderId="25" xfId="0" applyFont="1" applyFill="1" applyBorder="1" applyAlignment="1">
      <alignment readingOrder="1"/>
    </xf>
    <xf numFmtId="0" fontId="8" fillId="3" borderId="16" xfId="0" applyFont="1" applyFill="1" applyBorder="1" applyAlignment="1">
      <alignment wrapText="1" readingOrder="1"/>
    </xf>
    <xf numFmtId="0" fontId="8" fillId="3" borderId="16" xfId="0" applyFont="1" applyFill="1" applyBorder="1" applyAlignment="1">
      <alignment readingOrder="1"/>
    </xf>
    <xf numFmtId="0" fontId="10" fillId="3" borderId="16" xfId="0" applyFont="1" applyFill="1" applyBorder="1" applyAlignment="1">
      <alignment readingOrder="1"/>
    </xf>
    <xf numFmtId="0" fontId="0" fillId="7" borderId="17" xfId="0" applyFill="1" applyBorder="1"/>
    <xf numFmtId="0" fontId="0" fillId="10" borderId="19" xfId="0" applyFill="1" applyBorder="1"/>
    <xf numFmtId="0" fontId="0" fillId="3" borderId="19" xfId="0" applyFill="1" applyBorder="1"/>
    <xf numFmtId="0" fontId="7" fillId="6" borderId="26" xfId="0" applyFont="1" applyFill="1" applyBorder="1" applyAlignment="1">
      <alignment readingOrder="1"/>
    </xf>
    <xf numFmtId="0" fontId="8" fillId="6" borderId="27" xfId="0" applyFont="1" applyFill="1" applyBorder="1" applyAlignment="1">
      <alignment wrapText="1"/>
    </xf>
    <xf numFmtId="0" fontId="8" fillId="6" borderId="27" xfId="0" applyFont="1" applyFill="1" applyBorder="1"/>
    <xf numFmtId="0" fontId="10" fillId="6" borderId="27" xfId="0" applyFont="1" applyFill="1" applyBorder="1"/>
    <xf numFmtId="0" fontId="8" fillId="6" borderId="27" xfId="0" applyFont="1" applyFill="1" applyBorder="1" applyAlignment="1">
      <alignment readingOrder="1"/>
    </xf>
    <xf numFmtId="0" fontId="0" fillId="7" borderId="28" xfId="0" applyFill="1" applyBorder="1"/>
    <xf numFmtId="0" fontId="7" fillId="6" borderId="29" xfId="0" applyFont="1" applyFill="1" applyBorder="1" applyAlignment="1">
      <alignment readingOrder="1"/>
    </xf>
    <xf numFmtId="0" fontId="8" fillId="6" borderId="30" xfId="0" applyFont="1" applyFill="1" applyBorder="1" applyAlignment="1">
      <alignment wrapText="1" readingOrder="1"/>
    </xf>
    <xf numFmtId="0" fontId="8" fillId="6" borderId="30" xfId="0" applyFont="1" applyFill="1" applyBorder="1"/>
    <xf numFmtId="0" fontId="10" fillId="6" borderId="30" xfId="0" applyFont="1" applyFill="1" applyBorder="1"/>
    <xf numFmtId="0" fontId="8" fillId="6" borderId="30" xfId="0" applyFont="1" applyFill="1" applyBorder="1" applyAlignment="1">
      <alignment readingOrder="1"/>
    </xf>
    <xf numFmtId="0" fontId="0" fillId="7" borderId="31" xfId="0" applyFill="1" applyBorder="1"/>
    <xf numFmtId="0" fontId="7" fillId="6" borderId="0" xfId="0" applyFont="1" applyFill="1" applyBorder="1" applyAlignment="1">
      <alignment horizontal="center" readingOrder="1"/>
    </xf>
    <xf numFmtId="0" fontId="8" fillId="7" borderId="16" xfId="0" applyFont="1" applyFill="1" applyBorder="1" applyAlignment="1">
      <alignment readingOrder="1"/>
    </xf>
    <xf numFmtId="0" fontId="7" fillId="7" borderId="18" xfId="0" applyFont="1" applyFill="1" applyBorder="1" applyAlignment="1">
      <alignment wrapText="1" readingOrder="1"/>
    </xf>
    <xf numFmtId="0" fontId="0" fillId="9" borderId="0" xfId="0" applyFill="1" applyBorder="1"/>
  </cellXfs>
  <cellStyles count="4">
    <cellStyle name="Comma" xfId="2" builtinId="3"/>
    <cellStyle name="Comma 2" xfId="1" xr:uid="{0A49475F-AABC-4FC1-8EEA-2D18545DD38C}"/>
    <cellStyle name="Eingabe Tabelle" xfId="3" xr:uid="{BB52FCE9-C4FB-40A1-8BD3-4BDA955A936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682B5-5955-465C-942C-C0EF7A6BEA6A}">
  <dimension ref="A1:F19"/>
  <sheetViews>
    <sheetView tabSelected="1" workbookViewId="0">
      <selection activeCell="B7" sqref="B7"/>
    </sheetView>
  </sheetViews>
  <sheetFormatPr defaultRowHeight="14.5"/>
  <cols>
    <col min="1" max="1" width="43.81640625" customWidth="1"/>
    <col min="2" max="3" width="32.54296875" customWidth="1"/>
  </cols>
  <sheetData>
    <row r="1" spans="1:6">
      <c r="A1" s="24" t="s">
        <v>6</v>
      </c>
      <c r="B1" s="25"/>
    </row>
    <row r="2" spans="1:6" ht="59.15" customHeight="1">
      <c r="A2" s="26"/>
      <c r="B2" s="27"/>
    </row>
    <row r="3" spans="1:6" ht="15" thickBot="1">
      <c r="A3" s="1" t="s">
        <v>0</v>
      </c>
      <c r="B3" s="2" t="s">
        <v>1</v>
      </c>
      <c r="F3" s="14"/>
    </row>
    <row r="4" spans="1:6">
      <c r="A4" s="15"/>
      <c r="B4" s="16"/>
      <c r="F4" s="14"/>
    </row>
    <row r="5" spans="1:6">
      <c r="A5" s="28" t="s">
        <v>7</v>
      </c>
      <c r="B5" s="29"/>
    </row>
    <row r="6" spans="1:6">
      <c r="A6" s="13" t="s">
        <v>49</v>
      </c>
      <c r="B6" s="17">
        <f>+'Annexure 1 '!O16</f>
        <v>0</v>
      </c>
      <c r="C6" s="30"/>
    </row>
    <row r="7" spans="1:6">
      <c r="A7" s="13"/>
      <c r="B7" s="3"/>
      <c r="C7" s="30"/>
    </row>
    <row r="8" spans="1:6">
      <c r="A8" s="6" t="s">
        <v>2</v>
      </c>
      <c r="B8" s="4">
        <f>SUM(B6:B6)</f>
        <v>0</v>
      </c>
    </row>
    <row r="9" spans="1:6">
      <c r="A9" s="8"/>
      <c r="B9" s="7"/>
    </row>
    <row r="10" spans="1:6">
      <c r="A10" s="28" t="s">
        <v>3</v>
      </c>
      <c r="B10" s="29"/>
    </row>
    <row r="11" spans="1:6">
      <c r="A11" s="9" t="s">
        <v>8</v>
      </c>
      <c r="B11" s="3"/>
    </row>
    <row r="12" spans="1:6">
      <c r="A12" s="5" t="s">
        <v>2</v>
      </c>
      <c r="B12" s="3">
        <f>SUM(B11:B11)</f>
        <v>0</v>
      </c>
    </row>
    <row r="13" spans="1:6">
      <c r="A13" s="8"/>
      <c r="B13" s="7"/>
    </row>
    <row r="14" spans="1:6">
      <c r="A14" s="10" t="s">
        <v>4</v>
      </c>
      <c r="B14" s="12">
        <f>+B12+B8</f>
        <v>0</v>
      </c>
    </row>
    <row r="15" spans="1:6" ht="15" thickBot="1">
      <c r="A15" s="31"/>
      <c r="B15" s="32"/>
    </row>
    <row r="16" spans="1:6" ht="15" thickBot="1">
      <c r="B16" s="11"/>
    </row>
    <row r="17" spans="1:2">
      <c r="A17" s="18" t="s">
        <v>5</v>
      </c>
      <c r="B17" s="19"/>
    </row>
    <row r="18" spans="1:2">
      <c r="A18" s="20"/>
      <c r="B18" s="21"/>
    </row>
    <row r="19" spans="1:2" ht="15" thickBot="1">
      <c r="A19" s="22"/>
      <c r="B19" s="23"/>
    </row>
  </sheetData>
  <mergeCells count="6">
    <mergeCell ref="A17:B19"/>
    <mergeCell ref="A1:B2"/>
    <mergeCell ref="A5:B5"/>
    <mergeCell ref="C6:C7"/>
    <mergeCell ref="A10:B10"/>
    <mergeCell ref="A15:B1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4593-65B7-4EDD-80D0-054128F6E709}">
  <dimension ref="A1:T16"/>
  <sheetViews>
    <sheetView workbookViewId="0">
      <selection activeCell="O17" sqref="O17"/>
    </sheetView>
  </sheetViews>
  <sheetFormatPr defaultRowHeight="14.5"/>
  <cols>
    <col min="1" max="1" width="5.1796875" customWidth="1"/>
    <col min="2" max="3" width="22" customWidth="1"/>
    <col min="4" max="4" width="20.54296875" customWidth="1"/>
    <col min="5" max="5" width="13.453125" customWidth="1"/>
    <col min="6" max="6" width="7" customWidth="1"/>
    <col min="7" max="7" width="13.6328125" customWidth="1"/>
    <col min="8" max="8" width="17.453125" customWidth="1"/>
    <col min="9" max="9" width="15" customWidth="1"/>
    <col min="10" max="10" width="9.453125" customWidth="1"/>
    <col min="11" max="11" width="10" customWidth="1"/>
    <col min="12" max="12" width="15.453125" customWidth="1"/>
    <col min="13" max="14" width="14.81640625" customWidth="1"/>
    <col min="15" max="15" width="16.54296875" customWidth="1"/>
  </cols>
  <sheetData>
    <row r="1" spans="1:20">
      <c r="A1" s="74" t="s">
        <v>47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20" ht="15" thickBo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</row>
    <row r="3" spans="1:20" ht="56.5">
      <c r="A3" s="33"/>
      <c r="B3" s="34" t="s">
        <v>9</v>
      </c>
      <c r="C3" s="34"/>
      <c r="D3" s="35" t="s">
        <v>10</v>
      </c>
      <c r="E3" s="36" t="s">
        <v>11</v>
      </c>
      <c r="F3" s="37" t="s">
        <v>12</v>
      </c>
      <c r="G3" s="38" t="s">
        <v>13</v>
      </c>
      <c r="H3" s="38" t="s">
        <v>14</v>
      </c>
      <c r="I3" s="39" t="s">
        <v>15</v>
      </c>
      <c r="J3" s="38" t="s">
        <v>16</v>
      </c>
      <c r="K3" s="40" t="s">
        <v>17</v>
      </c>
      <c r="L3" s="40" t="s">
        <v>48</v>
      </c>
      <c r="M3" s="40" t="s">
        <v>18</v>
      </c>
      <c r="N3" s="76" t="s">
        <v>19</v>
      </c>
      <c r="O3" s="41" t="s">
        <v>20</v>
      </c>
      <c r="P3" s="42"/>
      <c r="Q3" s="42"/>
      <c r="R3" s="42"/>
      <c r="S3" s="42"/>
      <c r="T3" s="42"/>
    </row>
    <row r="4" spans="1:20" ht="28.5">
      <c r="A4" s="43" t="s">
        <v>21</v>
      </c>
      <c r="B4" s="44" t="s">
        <v>22</v>
      </c>
      <c r="C4" s="44" t="s">
        <v>23</v>
      </c>
      <c r="D4" s="45">
        <v>12</v>
      </c>
      <c r="E4" s="46">
        <v>8</v>
      </c>
      <c r="F4" s="45">
        <v>3</v>
      </c>
      <c r="G4" s="47"/>
      <c r="H4" s="47"/>
      <c r="I4" s="42">
        <f>H4*F4*E4</f>
        <v>0</v>
      </c>
      <c r="J4" s="48"/>
      <c r="K4" s="49">
        <f>J4*F4*D4</f>
        <v>0</v>
      </c>
      <c r="L4" s="48"/>
      <c r="M4" s="42">
        <f>L4*E4*2</f>
        <v>0</v>
      </c>
      <c r="N4" s="47"/>
      <c r="O4" s="41">
        <f>M4+K4+I4+N4</f>
        <v>0</v>
      </c>
      <c r="P4" s="42"/>
      <c r="Q4" s="42"/>
      <c r="R4" s="42"/>
      <c r="S4" s="42"/>
      <c r="T4" s="42"/>
    </row>
    <row r="5" spans="1:20" ht="28.5">
      <c r="A5" s="43" t="s">
        <v>24</v>
      </c>
      <c r="B5" s="44" t="s">
        <v>25</v>
      </c>
      <c r="C5" s="44" t="s">
        <v>23</v>
      </c>
      <c r="D5" s="45">
        <v>12</v>
      </c>
      <c r="E5" s="46">
        <v>8</v>
      </c>
      <c r="F5" s="45">
        <v>3</v>
      </c>
      <c r="G5" s="47"/>
      <c r="H5" s="47"/>
      <c r="I5" s="42">
        <f t="shared" ref="I5:I14" si="0">H5*F5*E5</f>
        <v>0</v>
      </c>
      <c r="J5" s="48"/>
      <c r="K5" s="49">
        <f t="shared" ref="K5:K14" si="1">J5*F5*D5</f>
        <v>0</v>
      </c>
      <c r="L5" s="48"/>
      <c r="M5" s="42">
        <f t="shared" ref="M5:M14" si="2">L5*E5*2</f>
        <v>0</v>
      </c>
      <c r="N5" s="47"/>
      <c r="O5" s="41">
        <f t="shared" ref="O5:O14" si="3">M5+K5+I5+N5</f>
        <v>0</v>
      </c>
      <c r="P5" s="42"/>
      <c r="Q5" s="42"/>
      <c r="R5" s="42"/>
      <c r="S5" s="42"/>
      <c r="T5" s="42"/>
    </row>
    <row r="6" spans="1:20" ht="28.5">
      <c r="A6" s="43" t="s">
        <v>26</v>
      </c>
      <c r="B6" s="44" t="s">
        <v>27</v>
      </c>
      <c r="C6" s="44" t="s">
        <v>28</v>
      </c>
      <c r="D6" s="45">
        <v>12</v>
      </c>
      <c r="E6" s="46">
        <v>8</v>
      </c>
      <c r="F6" s="45">
        <v>3</v>
      </c>
      <c r="G6" s="47"/>
      <c r="H6" s="47"/>
      <c r="I6" s="42">
        <f t="shared" si="0"/>
        <v>0</v>
      </c>
      <c r="J6" s="48"/>
      <c r="K6" s="49">
        <f t="shared" si="1"/>
        <v>0</v>
      </c>
      <c r="L6" s="48"/>
      <c r="M6" s="42">
        <f t="shared" si="2"/>
        <v>0</v>
      </c>
      <c r="N6" s="47"/>
      <c r="O6" s="41">
        <f t="shared" si="3"/>
        <v>0</v>
      </c>
      <c r="P6" s="42"/>
      <c r="Q6" s="42"/>
      <c r="R6" s="42"/>
      <c r="S6" s="42"/>
      <c r="T6" s="42"/>
    </row>
    <row r="7" spans="1:20" ht="28.5">
      <c r="A7" s="43" t="s">
        <v>29</v>
      </c>
      <c r="B7" s="44" t="s">
        <v>30</v>
      </c>
      <c r="C7" s="44" t="s">
        <v>28</v>
      </c>
      <c r="D7" s="45">
        <v>12</v>
      </c>
      <c r="E7" s="46">
        <v>8</v>
      </c>
      <c r="F7" s="45">
        <v>3</v>
      </c>
      <c r="G7" s="47"/>
      <c r="H7" s="47"/>
      <c r="I7" s="42">
        <f t="shared" si="0"/>
        <v>0</v>
      </c>
      <c r="J7" s="48"/>
      <c r="K7" s="49">
        <f t="shared" si="1"/>
        <v>0</v>
      </c>
      <c r="L7" s="48"/>
      <c r="M7" s="42">
        <f t="shared" si="2"/>
        <v>0</v>
      </c>
      <c r="N7" s="47"/>
      <c r="O7" s="41">
        <f t="shared" si="3"/>
        <v>0</v>
      </c>
      <c r="P7" s="42"/>
      <c r="Q7" s="42"/>
      <c r="R7" s="42"/>
      <c r="S7" s="42"/>
      <c r="T7" s="42"/>
    </row>
    <row r="8" spans="1:20" ht="42.5">
      <c r="A8" s="43" t="s">
        <v>31</v>
      </c>
      <c r="B8" s="44" t="s">
        <v>32</v>
      </c>
      <c r="C8" s="44" t="s">
        <v>33</v>
      </c>
      <c r="D8" s="45">
        <v>12</v>
      </c>
      <c r="E8" s="46">
        <v>8</v>
      </c>
      <c r="F8" s="45">
        <v>3</v>
      </c>
      <c r="G8" s="47"/>
      <c r="H8" s="47"/>
      <c r="I8" s="42">
        <f t="shared" si="0"/>
        <v>0</v>
      </c>
      <c r="J8" s="48"/>
      <c r="K8" s="49">
        <f t="shared" si="1"/>
        <v>0</v>
      </c>
      <c r="L8" s="48"/>
      <c r="M8" s="42">
        <f t="shared" si="2"/>
        <v>0</v>
      </c>
      <c r="N8" s="47"/>
      <c r="O8" s="41">
        <f t="shared" si="3"/>
        <v>0</v>
      </c>
      <c r="P8" s="42"/>
      <c r="Q8" s="42"/>
      <c r="R8" s="42"/>
      <c r="S8" s="42"/>
      <c r="T8" s="42"/>
    </row>
    <row r="9" spans="1:20" ht="42.5">
      <c r="A9" s="43" t="s">
        <v>34</v>
      </c>
      <c r="B9" s="44" t="s">
        <v>35</v>
      </c>
      <c r="C9" s="44" t="s">
        <v>33</v>
      </c>
      <c r="D9" s="45">
        <v>12</v>
      </c>
      <c r="E9" s="46">
        <v>8</v>
      </c>
      <c r="F9" s="45">
        <v>3</v>
      </c>
      <c r="G9" s="47"/>
      <c r="H9" s="47"/>
      <c r="I9" s="42">
        <f t="shared" si="0"/>
        <v>0</v>
      </c>
      <c r="J9" s="48"/>
      <c r="K9" s="49">
        <f t="shared" si="1"/>
        <v>0</v>
      </c>
      <c r="L9" s="48"/>
      <c r="M9" s="42">
        <f t="shared" si="2"/>
        <v>0</v>
      </c>
      <c r="N9" s="47"/>
      <c r="O9" s="41">
        <f t="shared" si="3"/>
        <v>0</v>
      </c>
      <c r="P9" s="42"/>
      <c r="Q9" s="42"/>
      <c r="R9" s="42"/>
      <c r="S9" s="42"/>
      <c r="T9" s="42"/>
    </row>
    <row r="10" spans="1:20" ht="42.5">
      <c r="A10" s="43" t="s">
        <v>36</v>
      </c>
      <c r="B10" s="44" t="s">
        <v>37</v>
      </c>
      <c r="C10" s="44" t="s">
        <v>23</v>
      </c>
      <c r="D10" s="45">
        <v>12</v>
      </c>
      <c r="E10" s="46">
        <v>8</v>
      </c>
      <c r="F10" s="45">
        <v>3</v>
      </c>
      <c r="G10" s="47"/>
      <c r="H10" s="47"/>
      <c r="I10" s="42">
        <f t="shared" si="0"/>
        <v>0</v>
      </c>
      <c r="J10" s="48"/>
      <c r="K10" s="49">
        <f t="shared" si="1"/>
        <v>0</v>
      </c>
      <c r="L10" s="48"/>
      <c r="M10" s="42">
        <f t="shared" si="2"/>
        <v>0</v>
      </c>
      <c r="N10" s="47"/>
      <c r="O10" s="41">
        <f t="shared" si="3"/>
        <v>0</v>
      </c>
      <c r="P10" s="42"/>
      <c r="Q10" s="42"/>
      <c r="R10" s="42"/>
      <c r="S10" s="42"/>
      <c r="T10" s="42"/>
    </row>
    <row r="11" spans="1:20" ht="43" thickBot="1">
      <c r="A11" s="50" t="s">
        <v>38</v>
      </c>
      <c r="B11" s="51" t="s">
        <v>39</v>
      </c>
      <c r="C11" s="51" t="s">
        <v>23</v>
      </c>
      <c r="D11" s="45">
        <v>12</v>
      </c>
      <c r="E11" s="52">
        <v>8</v>
      </c>
      <c r="F11" s="53">
        <v>3</v>
      </c>
      <c r="G11" s="47"/>
      <c r="H11" s="47"/>
      <c r="I11" s="42">
        <f t="shared" si="0"/>
        <v>0</v>
      </c>
      <c r="J11" s="48"/>
      <c r="K11" s="49">
        <f t="shared" si="1"/>
        <v>0</v>
      </c>
      <c r="L11" s="54"/>
      <c r="M11" s="42">
        <f t="shared" si="2"/>
        <v>0</v>
      </c>
      <c r="N11" s="47"/>
      <c r="O11" s="41">
        <f t="shared" si="3"/>
        <v>0</v>
      </c>
      <c r="P11" s="42"/>
      <c r="Q11" s="42"/>
      <c r="R11" s="42"/>
      <c r="S11" s="42"/>
      <c r="T11" s="42"/>
    </row>
    <row r="12" spans="1:20" ht="43" thickBot="1">
      <c r="A12" s="55" t="s">
        <v>40</v>
      </c>
      <c r="B12" s="56" t="s">
        <v>41</v>
      </c>
      <c r="C12" s="56" t="s">
        <v>23</v>
      </c>
      <c r="D12" s="57">
        <v>90</v>
      </c>
      <c r="E12" s="58">
        <v>65</v>
      </c>
      <c r="F12" s="57">
        <v>1</v>
      </c>
      <c r="G12" s="75"/>
      <c r="H12" s="47"/>
      <c r="I12" s="42">
        <f t="shared" si="0"/>
        <v>0</v>
      </c>
      <c r="J12" s="48"/>
      <c r="K12" s="49">
        <f t="shared" si="1"/>
        <v>0</v>
      </c>
      <c r="L12" s="59"/>
      <c r="M12" s="60">
        <f t="shared" si="2"/>
        <v>0</v>
      </c>
      <c r="N12" s="47"/>
      <c r="O12" s="41">
        <f t="shared" si="3"/>
        <v>0</v>
      </c>
      <c r="P12" s="61"/>
      <c r="Q12" s="61"/>
      <c r="R12" s="61"/>
      <c r="S12" s="61"/>
      <c r="T12" s="61"/>
    </row>
    <row r="13" spans="1:20" ht="71" thickBot="1">
      <c r="A13" s="62" t="s">
        <v>42</v>
      </c>
      <c r="B13" s="63" t="s">
        <v>43</v>
      </c>
      <c r="C13" s="63" t="s">
        <v>44</v>
      </c>
      <c r="D13" s="64">
        <v>28</v>
      </c>
      <c r="E13" s="65">
        <v>22</v>
      </c>
      <c r="F13" s="66">
        <v>5</v>
      </c>
      <c r="G13" s="47"/>
      <c r="H13" s="47"/>
      <c r="I13" s="42">
        <f t="shared" si="0"/>
        <v>0</v>
      </c>
      <c r="J13" s="48"/>
      <c r="K13" s="49">
        <f t="shared" si="1"/>
        <v>0</v>
      </c>
      <c r="L13" s="67"/>
      <c r="M13" s="42">
        <f t="shared" si="2"/>
        <v>0</v>
      </c>
      <c r="N13" s="47"/>
      <c r="O13" s="41">
        <f t="shared" si="3"/>
        <v>0</v>
      </c>
      <c r="P13" s="42"/>
      <c r="Q13" s="42"/>
      <c r="R13" s="42"/>
      <c r="S13" s="42"/>
      <c r="T13" s="42"/>
    </row>
    <row r="14" spans="1:20" ht="71" thickBot="1">
      <c r="A14" s="68" t="s">
        <v>45</v>
      </c>
      <c r="B14" s="69" t="s">
        <v>46</v>
      </c>
      <c r="C14" s="63" t="s">
        <v>44</v>
      </c>
      <c r="D14" s="70">
        <v>28</v>
      </c>
      <c r="E14" s="71">
        <v>22</v>
      </c>
      <c r="F14" s="72">
        <v>5</v>
      </c>
      <c r="G14" s="47"/>
      <c r="H14" s="47"/>
      <c r="I14" s="42">
        <f t="shared" si="0"/>
        <v>0</v>
      </c>
      <c r="J14" s="48"/>
      <c r="K14" s="49">
        <f t="shared" si="1"/>
        <v>0</v>
      </c>
      <c r="L14" s="73"/>
      <c r="M14" s="42">
        <f t="shared" si="2"/>
        <v>0</v>
      </c>
      <c r="N14" s="47"/>
      <c r="O14" s="41">
        <f t="shared" si="3"/>
        <v>0</v>
      </c>
      <c r="P14" s="42"/>
      <c r="Q14" s="42"/>
      <c r="R14" s="42"/>
      <c r="S14" s="42"/>
      <c r="T14" s="42"/>
    </row>
    <row r="16" spans="1:20">
      <c r="O16" s="77">
        <f>SUM(O4:O15)</f>
        <v>0</v>
      </c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 Proposal </vt:lpstr>
      <vt:lpstr>Annexure 1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Kashyap, Rittyz GIZ IN</dc:creator>
  <cp:keywords/>
  <dc:description/>
  <cp:lastModifiedBy>Som, Vikaash GIZ IN</cp:lastModifiedBy>
  <cp:revision/>
  <dcterms:created xsi:type="dcterms:W3CDTF">2015-06-05T18:19:34Z</dcterms:created>
  <dcterms:modified xsi:type="dcterms:W3CDTF">2026-08-24T08:19:41Z</dcterms:modified>
  <cp:category/>
  <cp:contentStatus/>
</cp:coreProperties>
</file>